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0515" windowHeight="4680" activeTab="1"/>
  </bookViews>
  <sheets>
    <sheet name="PLAN NABAVE " sheetId="2" r:id="rId1"/>
    <sheet name="REBALANS 1 PLANA NABAVE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28" i="2" l="1"/>
  <c r="E29" i="2"/>
  <c r="E3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1" i="2"/>
</calcChain>
</file>

<file path=xl/sharedStrings.xml><?xml version="1.0" encoding="utf-8"?>
<sst xmlns="http://schemas.openxmlformats.org/spreadsheetml/2006/main" count="93" uniqueCount="51">
  <si>
    <t>Redni broj</t>
  </si>
  <si>
    <t>Broj konta</t>
  </si>
  <si>
    <t>Predmet nabave </t>
  </si>
  <si>
    <t>Procijenjena vrijednost nabave (bez pdv-a)</t>
  </si>
  <si>
    <t>1.</t>
  </si>
  <si>
    <t>ELEKTROTEHNIČKA ŠKOLA</t>
  </si>
  <si>
    <t>ZAGREB, Konavoska 2</t>
  </si>
  <si>
    <t>PLAN NABAVE ZA 2014. GODINU</t>
  </si>
  <si>
    <t>Financijski plan za 2014.</t>
  </si>
  <si>
    <t>UREDSKI MATERIJAL I OSTALI MATERIJALNI RASHODI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</si>
  <si>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</si>
  <si>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</si>
  <si>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</si>
  <si>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</si>
  <si>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</si>
  <si>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</si>
  <si>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</si>
  <si>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</si>
  <si>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</si>
  <si>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</si>
  <si>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</si>
  <si>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</si>
  <si>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</si>
  <si>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</si>
  <si>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MATERIJAL I SIROVINE</t>
  </si>
  <si>
    <t>ENERGIJA</t>
  </si>
  <si>
    <t>MATERIJAL I DIJEELOVI ZA TEKUĆE I INVESTICIJSKO ODRŽAVANJE</t>
  </si>
  <si>
    <t>SITNI INVENTAR</t>
  </si>
  <si>
    <t>RADNA I SLUŽBENA ODJEĆA</t>
  </si>
  <si>
    <t>USLUGE TELEFONA,POŠTE I PRIJEVOZA</t>
  </si>
  <si>
    <t>USLUGE TEKUĆEG I INVESTICIJSKOG ODRŽAVANJA</t>
  </si>
  <si>
    <t>USLUGE PROMIDŽBE I INFORMIRANJA</t>
  </si>
  <si>
    <t>KOMUNALNE USLUGE (VODA,ODVOZ SMEĆA...)</t>
  </si>
  <si>
    <t>ZDRAVSTVENE USLUGE</t>
  </si>
  <si>
    <t>INTELEKTUALNE I OSOBNE USLUGE</t>
  </si>
  <si>
    <t>RAČUNALNE USLUGE</t>
  </si>
  <si>
    <t>OSTALE USLUGE</t>
  </si>
  <si>
    <t>17.</t>
  </si>
  <si>
    <t>18.</t>
  </si>
  <si>
    <t>UREDSKA OPREMA I NAMJEŠTAJ</t>
  </si>
  <si>
    <t>OPREMA</t>
  </si>
  <si>
    <t>KNJIGE</t>
  </si>
  <si>
    <t>PREMIJE OSIGURANJA</t>
  </si>
  <si>
    <t xml:space="preserve">    ELEKTRIČNA ENERGIJA</t>
  </si>
  <si>
    <t xml:space="preserve">    GRIJANJE (TOPLA VODA-TOPLANA)</t>
  </si>
  <si>
    <t xml:space="preserve"> U Zagrebu, 06. 12. 2013.</t>
  </si>
  <si>
    <t xml:space="preserve">    OPSKRBA ELEKTRIČNOM ENERGIJOM</t>
  </si>
  <si>
    <t>ENERGIJA - UKUPNO</t>
  </si>
  <si>
    <t xml:space="preserve"> U Zagrebu, 14. 02. 2014.</t>
  </si>
  <si>
    <t>REBALANS PLANA NABAVE ZA 2014. GODINU</t>
  </si>
  <si>
    <t xml:space="preserve">    USLUGA MREŽE (MREŽARINA)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</si>
</sst>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20" sqref="G20"/>
    </sheetView>
  </sheetViews>
  <sheetFormatPr defaultRowHeight="15" x14ac:dyDescent="0.25"/>
  <cols>
    <col min="3" max="3" width="12.7109375" customWidth="1"/>
    <col min="4" max="4" width="73.5703125" customWidth="1"/>
    <col min="5" max="5" width="17" customWidth="1"/>
  </cols>
  <sheetData>
    <row r="1" spans="1:6" ht="3.75" customHeight="1" x14ac:dyDescent="0.25">
      <c r="A1" s="7"/>
      <c r="B1" s="7"/>
      <c r="C1" s="7"/>
      <c r="D1" s="7"/>
      <c r="E1" s="7"/>
      <c r="F1" s="7"/>
    </row>
    <row r="2" spans="1:6" ht="15.75" x14ac:dyDescent="0.25">
      <c r="A2" s="8" t="s">
        <v>5</v>
      </c>
      <c r="B2" s="8"/>
      <c r="C2" s="8"/>
      <c r="D2" s="8"/>
      <c r="E2" s="8"/>
      <c r="F2" s="8"/>
    </row>
    <row r="3" spans="1:6" ht="15.75" x14ac:dyDescent="0.25">
      <c r="A3" s="5" t="s">
        <v>6</v>
      </c>
      <c r="B3" s="5"/>
      <c r="C3" s="5"/>
      <c r="D3" s="5"/>
      <c r="E3" s="5"/>
      <c r="F3" s="5"/>
    </row>
    <row r="4" spans="1:6" ht="2.25" customHeight="1" x14ac:dyDescent="0.25">
      <c r="A4" s="8"/>
      <c r="B4" s="8"/>
      <c r="C4" s="8"/>
      <c r="D4" s="8"/>
      <c r="E4" s="8"/>
      <c r="F4" s="8"/>
    </row>
    <row r="5" spans="1:6" ht="15.75" hidden="1" x14ac:dyDescent="0.25">
      <c r="A5" s="5"/>
      <c r="B5" s="5"/>
      <c r="C5" s="5"/>
      <c r="D5" s="5"/>
      <c r="E5" s="5"/>
      <c r="F5" s="5"/>
    </row>
    <row r="6" spans="1:6" ht="31.5" customHeight="1" x14ac:dyDescent="0.25">
      <c r="A6" s="8"/>
      <c r="B6" s="8"/>
      <c r="C6" s="8"/>
      <c r="D6" s="8"/>
      <c r="E6" s="8"/>
      <c r="F6" s="8"/>
    </row>
    <row r="7" spans="1:6" ht="3.75" customHeight="1" x14ac:dyDescent="0.25">
      <c r="A7" s="5"/>
      <c r="B7" s="5"/>
      <c r="C7" s="5"/>
      <c r="D7" s="5"/>
      <c r="E7" s="5"/>
      <c r="F7" s="5"/>
    </row>
    <row r="8" spans="1:6" ht="15" customHeight="1" x14ac:dyDescent="0.25">
      <c r="A8" s="6" t="s">
        <v>7</v>
      </c>
      <c r="B8" s="6"/>
      <c r="C8" s="6"/>
      <c r="D8" s="6"/>
      <c r="E8" s="6"/>
      <c r="F8" s="6"/>
    </row>
    <row r="9" spans="1:6" ht="12" customHeight="1" x14ac:dyDescent="0.25">
      <c r="A9" s="5"/>
      <c r="B9" s="5"/>
      <c r="C9" s="5"/>
      <c r="D9" s="5"/>
      <c r="E9" s="5"/>
      <c r="F9" s="5"/>
    </row>
    <row r="10" spans="1:6" ht="50.25" customHeight="1" x14ac:dyDescent="0.25">
      <c r="A10" s="1" t="s">
        <v>0</v>
      </c>
      <c r="B10" s="1" t="s">
        <v>1</v>
      </c>
      <c r="C10" s="1" t="s">
        <v>8</v>
      </c>
      <c r="D10" s="1" t="s">
        <v>2</v>
      </c>
      <c r="E10" s="1" t="s">
        <v>3</v>
      </c>
      <c r="F10" s="2"/>
    </row>
    <row r="11" spans="1:6" ht="17.25" customHeight="1" x14ac:dyDescent="0.25">
      <c r="A11" s="1" t="s">
        <v>4</v>
      </c>
      <c r="B11" s="3">
        <v>3221</v>
      </c>
      <c r="C11" s="4">
        <v>80000</v>
      </c>
      <c r="D11" s="3" t="s">
        <v>9</v>
      </c>
      <c r="E11" s="4">
        <f>C11/125*100</f>
        <v>64000</v>
      </c>
      <c r="F11" s="2"/>
    </row>
    <row r="12" spans="1:6" ht="15.75" x14ac:dyDescent="0.25">
      <c r="A12" s="1" t="s">
        <v>10</v>
      </c>
      <c r="B12" s="3">
        <v>3222</v>
      </c>
      <c r="C12" s="4">
        <v>70000</v>
      </c>
      <c r="D12" s="3" t="s">
        <v>24</v>
      </c>
      <c r="E12" s="4">
        <f t="shared" ref="E12:E27" si="0">C12/125*100</f>
        <v>56000</v>
      </c>
      <c r="F12" s="2"/>
    </row>
    <row r="13" spans="1:6" ht="15" customHeight="1" x14ac:dyDescent="0.25">
      <c r="A13" s="1">
        <v>3</v>
      </c>
      <c r="B13" s="3">
        <v>3223</v>
      </c>
      <c r="C13" s="4">
        <v>843000</v>
      </c>
      <c r="D13" s="3" t="s">
        <v>25</v>
      </c>
      <c r="E13" s="4">
        <f t="shared" si="0"/>
        <v>674400</v>
      </c>
      <c r="F13" s="2"/>
    </row>
    <row r="14" spans="1:6" ht="15.75" x14ac:dyDescent="0.25">
      <c r="A14" s="1"/>
      <c r="B14" s="3">
        <v>32231</v>
      </c>
      <c r="C14" s="4">
        <v>188000</v>
      </c>
      <c r="D14" s="3" t="s">
        <v>43</v>
      </c>
      <c r="E14" s="4">
        <f t="shared" si="0"/>
        <v>150400</v>
      </c>
      <c r="F14" s="2"/>
    </row>
    <row r="15" spans="1:6" ht="15.75" x14ac:dyDescent="0.25">
      <c r="A15" s="1"/>
      <c r="B15" s="3">
        <v>32232</v>
      </c>
      <c r="C15" s="4">
        <v>655000</v>
      </c>
      <c r="D15" s="3" t="s">
        <v>44</v>
      </c>
      <c r="E15" s="4">
        <f t="shared" si="0"/>
        <v>524000</v>
      </c>
      <c r="F15" s="2"/>
    </row>
    <row r="16" spans="1:6" ht="17.25" customHeight="1" x14ac:dyDescent="0.25">
      <c r="A16" s="1" t="s">
        <v>11</v>
      </c>
      <c r="B16" s="3">
        <v>3224</v>
      </c>
      <c r="C16" s="4">
        <v>57800</v>
      </c>
      <c r="D16" s="3" t="s">
        <v>26</v>
      </c>
      <c r="E16" s="4">
        <f t="shared" si="0"/>
        <v>46240</v>
      </c>
      <c r="F16" s="2"/>
    </row>
    <row r="17" spans="1:6" ht="15.75" x14ac:dyDescent="0.25">
      <c r="A17" s="1" t="s">
        <v>12</v>
      </c>
      <c r="B17" s="3">
        <v>3225</v>
      </c>
      <c r="C17" s="4">
        <v>32500</v>
      </c>
      <c r="D17" s="3" t="s">
        <v>27</v>
      </c>
      <c r="E17" s="4">
        <f t="shared" si="0"/>
        <v>26000</v>
      </c>
      <c r="F17" s="2"/>
    </row>
    <row r="18" spans="1:6" ht="15.75" x14ac:dyDescent="0.25">
      <c r="A18" s="1" t="s">
        <v>13</v>
      </c>
      <c r="B18" s="3">
        <v>3227</v>
      </c>
      <c r="C18" s="4">
        <v>12650</v>
      </c>
      <c r="D18" s="3" t="s">
        <v>28</v>
      </c>
      <c r="E18" s="4">
        <f t="shared" si="0"/>
        <v>10120</v>
      </c>
      <c r="F18" s="2"/>
    </row>
    <row r="19" spans="1:6" ht="15.75" x14ac:dyDescent="0.25">
      <c r="A19" s="1" t="s">
        <v>14</v>
      </c>
      <c r="B19" s="3">
        <v>3231</v>
      </c>
      <c r="C19" s="4">
        <v>35500</v>
      </c>
      <c r="D19" s="3" t="s">
        <v>29</v>
      </c>
      <c r="E19" s="4">
        <f t="shared" si="0"/>
        <v>28400</v>
      </c>
      <c r="F19" s="2"/>
    </row>
    <row r="20" spans="1:6" ht="18" customHeight="1" x14ac:dyDescent="0.25">
      <c r="A20" s="1" t="s">
        <v>15</v>
      </c>
      <c r="B20" s="3">
        <v>3232</v>
      </c>
      <c r="C20" s="4">
        <v>25000</v>
      </c>
      <c r="D20" s="3" t="s">
        <v>30</v>
      </c>
      <c r="E20" s="4">
        <f t="shared" si="0"/>
        <v>20000</v>
      </c>
      <c r="F20" s="2"/>
    </row>
    <row r="21" spans="1:6" ht="15.75" x14ac:dyDescent="0.25">
      <c r="A21" s="1" t="s">
        <v>16</v>
      </c>
      <c r="B21" s="3">
        <v>3233</v>
      </c>
      <c r="C21" s="4">
        <v>4500</v>
      </c>
      <c r="D21" s="3" t="s">
        <v>31</v>
      </c>
      <c r="E21" s="4">
        <f t="shared" si="0"/>
        <v>3600</v>
      </c>
      <c r="F21" s="2"/>
    </row>
    <row r="22" spans="1:6" ht="16.5" customHeight="1" x14ac:dyDescent="0.25">
      <c r="A22" s="1" t="s">
        <v>17</v>
      </c>
      <c r="B22" s="3">
        <v>3234</v>
      </c>
      <c r="C22" s="4">
        <v>94000</v>
      </c>
      <c r="D22" s="3" t="s">
        <v>32</v>
      </c>
      <c r="E22" s="4">
        <f t="shared" si="0"/>
        <v>75200</v>
      </c>
      <c r="F22" s="2"/>
    </row>
    <row r="23" spans="1:6" ht="15.75" x14ac:dyDescent="0.25">
      <c r="A23" s="1" t="s">
        <v>18</v>
      </c>
      <c r="B23" s="3">
        <v>3236</v>
      </c>
      <c r="C23" s="4">
        <v>6000</v>
      </c>
      <c r="D23" s="3" t="s">
        <v>33</v>
      </c>
      <c r="E23" s="4">
        <f t="shared" si="0"/>
        <v>4800</v>
      </c>
      <c r="F23" s="2"/>
    </row>
    <row r="24" spans="1:6" ht="15.75" x14ac:dyDescent="0.25">
      <c r="A24" s="1" t="s">
        <v>19</v>
      </c>
      <c r="B24" s="3">
        <v>3237</v>
      </c>
      <c r="C24" s="4">
        <v>28500</v>
      </c>
      <c r="D24" s="3" t="s">
        <v>34</v>
      </c>
      <c r="E24" s="4">
        <f t="shared" si="0"/>
        <v>22800</v>
      </c>
      <c r="F24" s="2"/>
    </row>
    <row r="25" spans="1:6" ht="15.75" x14ac:dyDescent="0.25">
      <c r="A25" s="1" t="s">
        <v>20</v>
      </c>
      <c r="B25" s="3">
        <v>3238</v>
      </c>
      <c r="C25" s="4">
        <v>12500</v>
      </c>
      <c r="D25" s="3" t="s">
        <v>35</v>
      </c>
      <c r="E25" s="4">
        <f t="shared" si="0"/>
        <v>10000</v>
      </c>
      <c r="F25" s="2"/>
    </row>
    <row r="26" spans="1:6" ht="15.75" x14ac:dyDescent="0.25">
      <c r="A26" s="1" t="s">
        <v>21</v>
      </c>
      <c r="B26" s="3">
        <v>3239</v>
      </c>
      <c r="C26" s="4">
        <v>33500</v>
      </c>
      <c r="D26" s="3" t="s">
        <v>36</v>
      </c>
      <c r="E26" s="4">
        <f t="shared" si="0"/>
        <v>26800</v>
      </c>
      <c r="F26" s="2"/>
    </row>
    <row r="27" spans="1:6" ht="15.75" x14ac:dyDescent="0.25">
      <c r="A27" s="1" t="s">
        <v>22</v>
      </c>
      <c r="B27" s="3">
        <v>3292</v>
      </c>
      <c r="C27" s="4">
        <v>32900</v>
      </c>
      <c r="D27" s="3" t="s">
        <v>42</v>
      </c>
      <c r="E27" s="4">
        <f t="shared" si="0"/>
        <v>26320</v>
      </c>
      <c r="F27" s="2"/>
    </row>
    <row r="28" spans="1:6" ht="15.75" x14ac:dyDescent="0.25">
      <c r="A28" s="1" t="s">
        <v>23</v>
      </c>
      <c r="B28" s="3">
        <v>4221</v>
      </c>
      <c r="C28" s="4">
        <v>39500</v>
      </c>
      <c r="D28" s="3" t="s">
        <v>39</v>
      </c>
      <c r="E28" s="4">
        <f t="shared" ref="E28:E29" si="1">C28/125*100</f>
        <v>31600</v>
      </c>
      <c r="F28" s="2"/>
    </row>
    <row r="29" spans="1:6" ht="15.75" x14ac:dyDescent="0.25">
      <c r="A29" s="1" t="s">
        <v>37</v>
      </c>
      <c r="B29" s="3">
        <v>4227</v>
      </c>
      <c r="C29" s="4">
        <v>41600</v>
      </c>
      <c r="D29" s="3" t="s">
        <v>40</v>
      </c>
      <c r="E29" s="4">
        <f t="shared" si="1"/>
        <v>33280</v>
      </c>
      <c r="F29" s="2"/>
    </row>
    <row r="30" spans="1:6" ht="15.75" x14ac:dyDescent="0.25">
      <c r="A30" s="1" t="s">
        <v>38</v>
      </c>
      <c r="B30" s="3">
        <v>4241</v>
      </c>
      <c r="C30" s="4">
        <v>4000</v>
      </c>
      <c r="D30" s="3" t="s">
        <v>41</v>
      </c>
      <c r="E30" s="4">
        <f>C30/105*100</f>
        <v>3809.5238095238096</v>
      </c>
      <c r="F30" s="2"/>
    </row>
    <row r="31" spans="1:6" ht="15.75" x14ac:dyDescent="0.25">
      <c r="A31" s="2"/>
      <c r="B31" s="2"/>
      <c r="C31" s="2"/>
      <c r="D31" s="2"/>
      <c r="E31" s="2"/>
      <c r="F31" s="2"/>
    </row>
    <row r="32" spans="1:6" ht="15.75" x14ac:dyDescent="0.25">
      <c r="A32" s="2" t="s">
        <v>45</v>
      </c>
      <c r="B32" s="2"/>
      <c r="C32" s="2"/>
      <c r="D32" s="2"/>
      <c r="E32" s="2"/>
      <c r="F32" s="2"/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10" workbookViewId="0">
      <selection activeCell="D15" sqref="D15"/>
    </sheetView>
  </sheetViews>
  <sheetFormatPr defaultRowHeight="15" x14ac:dyDescent="0.25"/>
  <cols>
    <col min="2" max="2" width="7.7109375" customWidth="1"/>
    <col min="3" max="3" width="15.42578125" customWidth="1"/>
    <col min="4" max="4" width="73.7109375" customWidth="1"/>
    <col min="5" max="5" width="18.85546875" customWidth="1"/>
    <col min="6" max="6" width="7" customWidth="1"/>
  </cols>
  <sheetData>
    <row r="1" spans="1:6" x14ac:dyDescent="0.25">
      <c r="A1" s="7"/>
      <c r="B1" s="7"/>
      <c r="C1" s="7"/>
      <c r="D1" s="7"/>
      <c r="E1" s="7"/>
      <c r="F1" s="7"/>
    </row>
    <row r="2" spans="1:6" ht="15.75" x14ac:dyDescent="0.25">
      <c r="A2" s="8" t="s">
        <v>5</v>
      </c>
      <c r="B2" s="8"/>
      <c r="C2" s="8"/>
      <c r="D2" s="8"/>
      <c r="E2" s="8"/>
      <c r="F2" s="8"/>
    </row>
    <row r="3" spans="1:6" ht="15.75" x14ac:dyDescent="0.25">
      <c r="A3" s="5" t="s">
        <v>6</v>
      </c>
      <c r="B3" s="5"/>
      <c r="C3" s="5"/>
      <c r="D3" s="5"/>
      <c r="E3" s="5"/>
      <c r="F3" s="5"/>
    </row>
    <row r="4" spans="1:6" ht="15.75" x14ac:dyDescent="0.25">
      <c r="A4" s="8"/>
      <c r="B4" s="8"/>
      <c r="C4" s="8"/>
      <c r="D4" s="8"/>
      <c r="E4" s="8"/>
      <c r="F4" s="8"/>
    </row>
    <row r="5" spans="1:6" ht="15.75" x14ac:dyDescent="0.25">
      <c r="A5" s="5"/>
      <c r="B5" s="5"/>
      <c r="C5" s="5"/>
      <c r="D5" s="5"/>
      <c r="E5" s="5"/>
      <c r="F5" s="5"/>
    </row>
    <row r="6" spans="1:6" ht="31.5" customHeight="1" x14ac:dyDescent="0.25">
      <c r="A6" s="8"/>
      <c r="B6" s="8"/>
      <c r="C6" s="8"/>
      <c r="D6" s="8"/>
      <c r="E6" s="8"/>
      <c r="F6" s="8"/>
    </row>
    <row r="7" spans="1:6" ht="15.75" x14ac:dyDescent="0.25">
      <c r="A7" s="5"/>
      <c r="B7" s="5"/>
      <c r="C7" s="5"/>
      <c r="D7" s="5"/>
      <c r="E7" s="5"/>
      <c r="F7" s="5"/>
    </row>
    <row r="8" spans="1:6" ht="15.75" x14ac:dyDescent="0.25">
      <c r="A8" s="6" t="s">
        <v>49</v>
      </c>
      <c r="B8" s="6"/>
      <c r="C8" s="6"/>
      <c r="D8" s="6"/>
      <c r="E8" s="6"/>
      <c r="F8" s="6"/>
    </row>
    <row r="9" spans="1:6" ht="15.75" x14ac:dyDescent="0.25">
      <c r="A9" s="5"/>
      <c r="B9" s="5"/>
      <c r="C9" s="5"/>
      <c r="D9" s="5"/>
      <c r="E9" s="5"/>
      <c r="F9" s="5"/>
    </row>
    <row r="10" spans="1:6" ht="47.25" x14ac:dyDescent="0.25">
      <c r="A10" s="1" t="s">
        <v>0</v>
      </c>
      <c r="B10" s="1" t="s">
        <v>1</v>
      </c>
      <c r="C10" s="1" t="s">
        <v>8</v>
      </c>
      <c r="D10" s="1" t="s">
        <v>2</v>
      </c>
      <c r="E10" s="1" t="s">
        <v>3</v>
      </c>
      <c r="F10" s="2"/>
    </row>
    <row r="11" spans="1:6" ht="30" customHeight="1" x14ac:dyDescent="0.25">
      <c r="A11" s="1" t="s">
        <v>4</v>
      </c>
      <c r="B11" s="3">
        <v>3221</v>
      </c>
      <c r="C11" s="4">
        <v>80000</v>
      </c>
      <c r="D11" s="3" t="s">
        <v>9</v>
      </c>
      <c r="E11" s="4">
        <f>C11/125*100</f>
        <v>64000</v>
      </c>
      <c r="F11" s="2"/>
    </row>
    <row r="12" spans="1:6" ht="23.25" customHeight="1" x14ac:dyDescent="0.25">
      <c r="A12" s="1" t="s">
        <v>10</v>
      </c>
      <c r="B12" s="3">
        <v>3222</v>
      </c>
      <c r="C12" s="4">
        <v>70000</v>
      </c>
      <c r="D12" s="3" t="s">
        <v>24</v>
      </c>
      <c r="E12" s="4">
        <f t="shared" ref="E12:E30" si="0">C12/125*100</f>
        <v>56000</v>
      </c>
      <c r="F12" s="2"/>
    </row>
    <row r="13" spans="1:6" ht="20.25" customHeight="1" x14ac:dyDescent="0.25">
      <c r="A13" s="1">
        <v>3</v>
      </c>
      <c r="B13" s="3">
        <v>3223</v>
      </c>
      <c r="C13" s="4">
        <v>945375</v>
      </c>
      <c r="D13" s="3" t="s">
        <v>47</v>
      </c>
      <c r="E13" s="4">
        <f t="shared" si="0"/>
        <v>756300</v>
      </c>
      <c r="F13" s="2"/>
    </row>
    <row r="14" spans="1:6" ht="20.25" customHeight="1" x14ac:dyDescent="0.25">
      <c r="A14" s="1"/>
      <c r="B14" s="3">
        <v>32231</v>
      </c>
      <c r="C14" s="4">
        <v>212500</v>
      </c>
      <c r="D14" s="3" t="s">
        <v>46</v>
      </c>
      <c r="E14" s="4">
        <v>170000</v>
      </c>
      <c r="F14" s="2"/>
    </row>
    <row r="15" spans="1:6" ht="27" customHeight="1" x14ac:dyDescent="0.25">
      <c r="A15" s="1"/>
      <c r="B15" s="3">
        <v>32231</v>
      </c>
      <c r="C15" s="4">
        <v>77875</v>
      </c>
      <c r="D15" s="3" t="s">
        <v>50</v>
      </c>
      <c r="E15" s="4">
        <v>62300</v>
      </c>
      <c r="F15" s="2"/>
    </row>
    <row r="16" spans="1:6" ht="25.5" customHeight="1" x14ac:dyDescent="0.25">
      <c r="A16" s="1"/>
      <c r="B16" s="3">
        <v>32232</v>
      </c>
      <c r="C16" s="4">
        <v>655000</v>
      </c>
      <c r="D16" s="3" t="s">
        <v>44</v>
      </c>
      <c r="E16" s="4">
        <f t="shared" si="0"/>
        <v>524000</v>
      </c>
      <c r="F16" s="2"/>
    </row>
    <row r="17" spans="1:6" ht="27.75" customHeight="1" x14ac:dyDescent="0.25">
      <c r="A17" s="1" t="s">
        <v>11</v>
      </c>
      <c r="B17" s="3">
        <v>3224</v>
      </c>
      <c r="C17" s="4">
        <v>57800</v>
      </c>
      <c r="D17" s="3" t="s">
        <v>26</v>
      </c>
      <c r="E17" s="4">
        <f t="shared" si="0"/>
        <v>46240</v>
      </c>
      <c r="F17" s="2"/>
    </row>
    <row r="18" spans="1:6" ht="21.75" customHeight="1" x14ac:dyDescent="0.25">
      <c r="A18" s="1" t="s">
        <v>12</v>
      </c>
      <c r="B18" s="3">
        <v>3225</v>
      </c>
      <c r="C18" s="4">
        <v>32500</v>
      </c>
      <c r="D18" s="3" t="s">
        <v>27</v>
      </c>
      <c r="E18" s="4">
        <f t="shared" si="0"/>
        <v>26000</v>
      </c>
      <c r="F18" s="2"/>
    </row>
    <row r="19" spans="1:6" ht="33.75" customHeight="1" x14ac:dyDescent="0.25">
      <c r="A19" s="1" t="s">
        <v>13</v>
      </c>
      <c r="B19" s="3">
        <v>3227</v>
      </c>
      <c r="C19" s="4">
        <v>12650</v>
      </c>
      <c r="D19" s="3" t="s">
        <v>28</v>
      </c>
      <c r="E19" s="4">
        <f t="shared" si="0"/>
        <v>10120</v>
      </c>
      <c r="F19" s="2"/>
    </row>
    <row r="20" spans="1:6" ht="24" customHeight="1" x14ac:dyDescent="0.25">
      <c r="A20" s="1" t="s">
        <v>14</v>
      </c>
      <c r="B20" s="3">
        <v>3231</v>
      </c>
      <c r="C20" s="4">
        <v>35500</v>
      </c>
      <c r="D20" s="3" t="s">
        <v>29</v>
      </c>
      <c r="E20" s="4">
        <f t="shared" si="0"/>
        <v>28400</v>
      </c>
      <c r="F20" s="2"/>
    </row>
    <row r="21" spans="1:6" ht="31.5" customHeight="1" x14ac:dyDescent="0.25">
      <c r="A21" s="1" t="s">
        <v>15</v>
      </c>
      <c r="B21" s="3">
        <v>3232</v>
      </c>
      <c r="C21" s="4">
        <v>25000</v>
      </c>
      <c r="D21" s="3" t="s">
        <v>30</v>
      </c>
      <c r="E21" s="4">
        <f t="shared" si="0"/>
        <v>20000</v>
      </c>
      <c r="F21" s="2"/>
    </row>
    <row r="22" spans="1:6" ht="34.5" customHeight="1" x14ac:dyDescent="0.25">
      <c r="A22" s="1" t="s">
        <v>16</v>
      </c>
      <c r="B22" s="3">
        <v>3233</v>
      </c>
      <c r="C22" s="4">
        <v>4500</v>
      </c>
      <c r="D22" s="3" t="s">
        <v>31</v>
      </c>
      <c r="E22" s="4">
        <f t="shared" si="0"/>
        <v>3600</v>
      </c>
      <c r="F22" s="2"/>
    </row>
    <row r="23" spans="1:6" ht="36.75" customHeight="1" x14ac:dyDescent="0.25">
      <c r="A23" s="1" t="s">
        <v>17</v>
      </c>
      <c r="B23" s="3">
        <v>3234</v>
      </c>
      <c r="C23" s="4">
        <v>94000</v>
      </c>
      <c r="D23" s="3" t="s">
        <v>32</v>
      </c>
      <c r="E23" s="4">
        <f t="shared" si="0"/>
        <v>75200</v>
      </c>
      <c r="F23" s="2"/>
    </row>
    <row r="24" spans="1:6" ht="30.75" customHeight="1" x14ac:dyDescent="0.25">
      <c r="A24" s="1" t="s">
        <v>18</v>
      </c>
      <c r="B24" s="3">
        <v>3236</v>
      </c>
      <c r="C24" s="4">
        <v>6000</v>
      </c>
      <c r="D24" s="3" t="s">
        <v>33</v>
      </c>
      <c r="E24" s="4">
        <f t="shared" si="0"/>
        <v>4800</v>
      </c>
      <c r="F24" s="2"/>
    </row>
    <row r="25" spans="1:6" ht="41.25" customHeight="1" x14ac:dyDescent="0.25">
      <c r="A25" s="1" t="s">
        <v>19</v>
      </c>
      <c r="B25" s="3">
        <v>3237</v>
      </c>
      <c r="C25" s="4">
        <v>28500</v>
      </c>
      <c r="D25" s="3" t="s">
        <v>34</v>
      </c>
      <c r="E25" s="4">
        <f t="shared" si="0"/>
        <v>22800</v>
      </c>
      <c r="F25" s="2"/>
    </row>
    <row r="26" spans="1:6" ht="28.5" customHeight="1" x14ac:dyDescent="0.25">
      <c r="A26" s="1" t="s">
        <v>20</v>
      </c>
      <c r="B26" s="3">
        <v>3238</v>
      </c>
      <c r="C26" s="4">
        <v>12500</v>
      </c>
      <c r="D26" s="3" t="s">
        <v>35</v>
      </c>
      <c r="E26" s="4">
        <f t="shared" si="0"/>
        <v>10000</v>
      </c>
      <c r="F26" s="2"/>
    </row>
    <row r="27" spans="1:6" ht="24.75" customHeight="1" x14ac:dyDescent="0.25">
      <c r="A27" s="1" t="s">
        <v>21</v>
      </c>
      <c r="B27" s="3">
        <v>3239</v>
      </c>
      <c r="C27" s="4">
        <v>33500</v>
      </c>
      <c r="D27" s="3" t="s">
        <v>36</v>
      </c>
      <c r="E27" s="4">
        <f t="shared" si="0"/>
        <v>26800</v>
      </c>
      <c r="F27" s="2"/>
    </row>
    <row r="28" spans="1:6" ht="29.25" customHeight="1" x14ac:dyDescent="0.25">
      <c r="A28" s="1" t="s">
        <v>22</v>
      </c>
      <c r="B28" s="3">
        <v>3292</v>
      </c>
      <c r="C28" s="4">
        <v>32900</v>
      </c>
      <c r="D28" s="3" t="s">
        <v>42</v>
      </c>
      <c r="E28" s="4">
        <f t="shared" si="0"/>
        <v>26320</v>
      </c>
      <c r="F28" s="2"/>
    </row>
    <row r="29" spans="1:6" ht="30" customHeight="1" x14ac:dyDescent="0.25">
      <c r="A29" s="1" t="s">
        <v>23</v>
      </c>
      <c r="B29" s="3">
        <v>4221</v>
      </c>
      <c r="C29" s="4">
        <v>39500</v>
      </c>
      <c r="D29" s="3" t="s">
        <v>39</v>
      </c>
      <c r="E29" s="4">
        <f t="shared" si="0"/>
        <v>31600</v>
      </c>
      <c r="F29" s="2"/>
    </row>
    <row r="30" spans="1:6" ht="15.75" x14ac:dyDescent="0.25">
      <c r="A30" s="1" t="s">
        <v>37</v>
      </c>
      <c r="B30" s="3">
        <v>4227</v>
      </c>
      <c r="C30" s="4">
        <v>41600</v>
      </c>
      <c r="D30" s="3" t="s">
        <v>40</v>
      </c>
      <c r="E30" s="4">
        <f t="shared" si="0"/>
        <v>33280</v>
      </c>
      <c r="F30" s="2"/>
    </row>
    <row r="31" spans="1:6" ht="23.25" customHeight="1" x14ac:dyDescent="0.25">
      <c r="A31" s="1" t="s">
        <v>38</v>
      </c>
      <c r="B31" s="3">
        <v>4241</v>
      </c>
      <c r="C31" s="4">
        <v>4000</v>
      </c>
      <c r="D31" s="3" t="s">
        <v>41</v>
      </c>
      <c r="E31" s="4">
        <f>C31/105*100</f>
        <v>3809.5238095238096</v>
      </c>
      <c r="F31" s="2"/>
    </row>
    <row r="32" spans="1:6" ht="15.75" x14ac:dyDescent="0.25">
      <c r="A32" s="2"/>
      <c r="B32" s="2"/>
      <c r="C32" s="2"/>
      <c r="D32" s="2"/>
      <c r="E32" s="2"/>
      <c r="F32" s="2"/>
    </row>
    <row r="33" spans="1:6" ht="15.75" x14ac:dyDescent="0.25">
      <c r="A33" s="2" t="s">
        <v>48</v>
      </c>
      <c r="B33" s="2"/>
      <c r="C33" s="2"/>
      <c r="D33" s="2"/>
      <c r="E33" s="2"/>
      <c r="F33" s="2"/>
    </row>
    <row r="96" ht="52.5" customHeight="1" x14ac:dyDescent="0.25"/>
    <row r="118" ht="15" customHeight="1" x14ac:dyDescent="0.25"/>
    <row r="122" ht="31.5" customHeight="1" x14ac:dyDescent="0.25"/>
    <row r="146" spans="1:8" x14ac:dyDescent="0.25">
      <c r="A146" s="9"/>
      <c r="B146" s="9"/>
      <c r="C146" s="9"/>
      <c r="D146" s="9"/>
      <c r="E146" s="9"/>
      <c r="F146" s="9"/>
      <c r="G146" s="9"/>
      <c r="H146" s="9"/>
    </row>
  </sheetData>
  <mergeCells count="10">
    <mergeCell ref="A146:H146"/>
    <mergeCell ref="A1:F1"/>
    <mergeCell ref="A2:F2"/>
    <mergeCell ref="A3:F3"/>
    <mergeCell ref="A4:F4"/>
    <mergeCell ref="A5:F5"/>
    <mergeCell ref="A6:F6"/>
    <mergeCell ref="A7:F7"/>
    <mergeCell ref="A8:F8"/>
    <mergeCell ref="A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NABAVE </vt:lpstr>
      <vt:lpstr>REBALANS 1 PLANA NABAVE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diana</cp:lastModifiedBy>
  <cp:lastPrinted>2013-12-07T08:41:35Z</cp:lastPrinted>
  <dcterms:created xsi:type="dcterms:W3CDTF">2013-12-06T21:22:57Z</dcterms:created>
  <dcterms:modified xsi:type="dcterms:W3CDTF">2014-02-19T09:46:16Z</dcterms:modified>
</cp:coreProperties>
</file>